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не водостойкая лента" sheetId="1" r:id="rId1"/>
    <sheet name="водостойкая лента" sheetId="2" r:id="rId2"/>
    <sheet name="RGB лента" sheetId="3" r:id="rId3"/>
    <sheet name="Источники питания " sheetId="4" r:id="rId4"/>
  </sheets>
  <definedNames/>
  <calcPr fullCalcOnLoad="1"/>
</workbook>
</file>

<file path=xl/sharedStrings.xml><?xml version="1.0" encoding="utf-8"?>
<sst xmlns="http://schemas.openxmlformats.org/spreadsheetml/2006/main" count="159" uniqueCount="98">
  <si>
    <t>Прайс-лист (Владивосток)</t>
  </si>
  <si>
    <t>Фото</t>
  </si>
  <si>
    <t>Наименование продукции</t>
  </si>
  <si>
    <t>Количество LED на 1 м.</t>
  </si>
  <si>
    <t>Серийный номер</t>
  </si>
  <si>
    <t>SC-ID-WW</t>
  </si>
  <si>
    <t>60 LED</t>
  </si>
  <si>
    <t>4,8 W</t>
  </si>
  <si>
    <t>от 15 до 100 шт.</t>
  </si>
  <si>
    <t>от 100 до 200 шт.</t>
  </si>
  <si>
    <t>от 200 и более</t>
  </si>
  <si>
    <t>SC-PS-1</t>
  </si>
  <si>
    <t>SC-PS-2</t>
  </si>
  <si>
    <t xml:space="preserve">Стоимость </t>
  </si>
  <si>
    <t>30 LED</t>
  </si>
  <si>
    <t>7,2 W</t>
  </si>
  <si>
    <r>
      <rPr>
        <sz val="11"/>
        <color theme="1"/>
        <rFont val="Calibri"/>
        <family val="2"/>
      </rPr>
      <t>Светодиодная лента 5000*13*3мм</t>
    </r>
    <r>
      <rPr>
        <b/>
        <sz val="11"/>
        <color indexed="8"/>
        <rFont val="Calibri"/>
        <family val="2"/>
      </rPr>
      <t xml:space="preserve"> красный, зеленый, синий</t>
    </r>
  </si>
  <si>
    <t>14,4 W</t>
  </si>
  <si>
    <t>120 LED</t>
  </si>
  <si>
    <t>9,6 W</t>
  </si>
  <si>
    <t>Описание продукции</t>
  </si>
  <si>
    <t>Водонепроницаемый блок питания, 12В, 30Вт</t>
  </si>
  <si>
    <t>Водонепроницаемый блок питания, 12В, 60Вт</t>
  </si>
  <si>
    <t>100-240В переменного тока, 12 В постоянного тока, 12 Вт, 50/60 Гц</t>
  </si>
  <si>
    <t>100-240В переменного тока, 12 В постоянного тока, 24Вт, 50/60 Гц</t>
  </si>
  <si>
    <t>100-240В переменного тока, 12 В постоянного тока, 48 Вт, 50/60 Гц</t>
  </si>
  <si>
    <t>100-240В переменного тока, 12 В постоянного тока, 60 Вт, 50/60 Гц</t>
  </si>
  <si>
    <t>100-240В переменного тока, 12 В постоянного тока, 72 Вт, 50/60 Гц</t>
  </si>
  <si>
    <t>100-240В переменного тока, 12 В постоянного тока, 96 Вт, 50/60 Гц</t>
  </si>
  <si>
    <t>100-240В переменного тока, 12 В постоянного тока, 120 Вт, 50/60 Гц</t>
  </si>
  <si>
    <t>100-240В переменного тока, 12 В постоянного тока, 360 Вт, 50/60 Гц</t>
  </si>
  <si>
    <t>100-240В переменного тока, 24 В постоянного тока, 75Вт, 50/60 Гц</t>
  </si>
  <si>
    <t>100-240В переменного тока, 24 В постоянного тока, 100 Вт, 50/60 Гц</t>
  </si>
  <si>
    <t>100-240В переменного тока, 24 В постоянного тока, 150Вт, 50/60 Гц</t>
  </si>
  <si>
    <t>100-240В переменного тока, 24 В постоянного тока, 200Вт, 50/60 Гц</t>
  </si>
  <si>
    <t>SC-ID-R</t>
  </si>
  <si>
    <r>
      <t xml:space="preserve">Светодиодная </t>
    </r>
    <r>
      <rPr>
        <b/>
        <sz val="11"/>
        <color indexed="10"/>
        <rFont val="Calibri"/>
        <family val="2"/>
      </rPr>
      <t xml:space="preserve">самоклеющаяся </t>
    </r>
    <r>
      <rPr>
        <sz val="11"/>
        <color theme="1"/>
        <rFont val="Calibri"/>
        <family val="2"/>
      </rPr>
      <t xml:space="preserve">лента, 5000*8*2мм </t>
    </r>
    <r>
      <rPr>
        <b/>
        <sz val="11"/>
        <color indexed="8"/>
        <rFont val="Calibri"/>
        <family val="2"/>
      </rPr>
      <t>красный</t>
    </r>
  </si>
  <si>
    <t>SC-ID-Y</t>
  </si>
  <si>
    <r>
      <t xml:space="preserve">Светодиодная </t>
    </r>
    <r>
      <rPr>
        <b/>
        <sz val="11"/>
        <color indexed="10"/>
        <rFont val="Calibri"/>
        <family val="2"/>
      </rPr>
      <t>самоклеющаяся</t>
    </r>
    <r>
      <rPr>
        <sz val="11"/>
        <color theme="1"/>
        <rFont val="Calibri"/>
        <family val="2"/>
      </rPr>
      <t xml:space="preserve"> лента, 5000*8*2мм </t>
    </r>
    <r>
      <rPr>
        <b/>
        <sz val="11"/>
        <rFont val="Calibri"/>
        <family val="2"/>
      </rPr>
      <t>желтый</t>
    </r>
  </si>
  <si>
    <t>SC-ID-B</t>
  </si>
  <si>
    <r>
      <t xml:space="preserve">Светодиодная </t>
    </r>
    <r>
      <rPr>
        <b/>
        <sz val="11"/>
        <color indexed="10"/>
        <rFont val="Calibri"/>
        <family val="2"/>
      </rPr>
      <t xml:space="preserve">самоклеющаяся </t>
    </r>
    <r>
      <rPr>
        <sz val="11"/>
        <color theme="1"/>
        <rFont val="Calibri"/>
        <family val="2"/>
      </rPr>
      <t xml:space="preserve">лента, 5000*8*2мм </t>
    </r>
    <r>
      <rPr>
        <b/>
        <sz val="11"/>
        <rFont val="Calibri"/>
        <family val="2"/>
      </rPr>
      <t>синий</t>
    </r>
  </si>
  <si>
    <t>SC-ID-G</t>
  </si>
  <si>
    <r>
      <t xml:space="preserve">Светодиодная </t>
    </r>
    <r>
      <rPr>
        <b/>
        <sz val="11"/>
        <color indexed="10"/>
        <rFont val="Calibri"/>
        <family val="2"/>
      </rPr>
      <t>самоклеющаяся</t>
    </r>
    <r>
      <rPr>
        <sz val="11"/>
        <color theme="1"/>
        <rFont val="Calibri"/>
        <family val="2"/>
      </rPr>
      <t xml:space="preserve"> лента, 5000*8*2мм </t>
    </r>
    <r>
      <rPr>
        <b/>
        <sz val="11"/>
        <color indexed="8"/>
        <rFont val="Calibri"/>
        <family val="2"/>
      </rPr>
      <t>зеленый</t>
    </r>
  </si>
  <si>
    <t>SC-ID-W</t>
  </si>
  <si>
    <r>
      <t xml:space="preserve">Светодиодная </t>
    </r>
    <r>
      <rPr>
        <b/>
        <sz val="11"/>
        <color indexed="10"/>
        <rFont val="Calibri"/>
        <family val="2"/>
      </rPr>
      <t>самоклеющаяся</t>
    </r>
    <r>
      <rPr>
        <sz val="11"/>
        <color theme="1"/>
        <rFont val="Calibri"/>
        <family val="2"/>
      </rPr>
      <t xml:space="preserve"> лента, 5000*8*2мм </t>
    </r>
    <r>
      <rPr>
        <b/>
        <sz val="11"/>
        <color indexed="8"/>
        <rFont val="Calibri"/>
        <family val="2"/>
      </rPr>
      <t>холодный</t>
    </r>
    <r>
      <rPr>
        <sz val="11"/>
        <color theme="1"/>
        <rFont val="Calibri"/>
        <family val="2"/>
      </rPr>
      <t xml:space="preserve"> </t>
    </r>
    <r>
      <rPr>
        <b/>
        <sz val="11"/>
        <rFont val="Calibri"/>
        <family val="2"/>
      </rPr>
      <t>белый</t>
    </r>
  </si>
  <si>
    <r>
      <t xml:space="preserve">Светодиодная </t>
    </r>
    <r>
      <rPr>
        <b/>
        <sz val="11"/>
        <color indexed="10"/>
        <rFont val="Calibri"/>
        <family val="2"/>
      </rPr>
      <t xml:space="preserve">самоклеющаяся </t>
    </r>
    <r>
      <rPr>
        <sz val="11"/>
        <color theme="1"/>
        <rFont val="Calibri"/>
        <family val="2"/>
      </rPr>
      <t xml:space="preserve">лента, 5000*8*2мм </t>
    </r>
    <r>
      <rPr>
        <b/>
        <sz val="11"/>
        <rFont val="Calibri"/>
        <family val="2"/>
      </rPr>
      <t>теплый белый</t>
    </r>
  </si>
  <si>
    <t>SC-ID-W2</t>
  </si>
  <si>
    <r>
      <t xml:space="preserve">Светодиодная </t>
    </r>
    <r>
      <rPr>
        <b/>
        <sz val="11"/>
        <color indexed="10"/>
        <rFont val="Calibri"/>
        <family val="2"/>
      </rPr>
      <t>самоклеющаяся</t>
    </r>
    <r>
      <rPr>
        <sz val="11"/>
        <color theme="1"/>
        <rFont val="Calibri"/>
        <family val="2"/>
      </rPr>
      <t xml:space="preserve"> лента, 5000*10*2мм </t>
    </r>
    <r>
      <rPr>
        <b/>
        <sz val="11"/>
        <color indexed="8"/>
        <rFont val="Calibri"/>
        <family val="2"/>
      </rPr>
      <t>холодный</t>
    </r>
    <r>
      <rPr>
        <sz val="11"/>
        <color theme="1"/>
        <rFont val="Calibri"/>
        <family val="2"/>
      </rPr>
      <t xml:space="preserve"> </t>
    </r>
    <r>
      <rPr>
        <b/>
        <sz val="11"/>
        <rFont val="Calibri"/>
        <family val="2"/>
      </rPr>
      <t>белый</t>
    </r>
  </si>
  <si>
    <t>SC-ID-WW2</t>
  </si>
  <si>
    <r>
      <t xml:space="preserve">Светодиодная </t>
    </r>
    <r>
      <rPr>
        <b/>
        <sz val="11"/>
        <color indexed="10"/>
        <rFont val="Calibri"/>
        <family val="2"/>
      </rPr>
      <t>самоклеющаяся</t>
    </r>
    <r>
      <rPr>
        <sz val="11"/>
        <color theme="1"/>
        <rFont val="Calibri"/>
        <family val="2"/>
      </rPr>
      <t xml:space="preserve"> лента, 5000*10*2мм </t>
    </r>
    <r>
      <rPr>
        <b/>
        <sz val="11"/>
        <rFont val="Calibri"/>
        <family val="2"/>
      </rPr>
      <t>теплый белый</t>
    </r>
  </si>
  <si>
    <t>SC-5050ID-W2</t>
  </si>
  <si>
    <t>SC-5050ID-WW2</t>
  </si>
  <si>
    <t>SC-HID-W</t>
  </si>
  <si>
    <t>15,6 W</t>
  </si>
  <si>
    <t>SC-HID-WW</t>
  </si>
  <si>
    <r>
      <t xml:space="preserve">Светодиодная </t>
    </r>
    <r>
      <rPr>
        <b/>
        <sz val="11"/>
        <color indexed="10"/>
        <rFont val="Calibri"/>
        <family val="2"/>
      </rPr>
      <t>самоклеющаяся</t>
    </r>
    <r>
      <rPr>
        <sz val="11"/>
        <color theme="1"/>
        <rFont val="Calibri"/>
        <family val="2"/>
      </rPr>
      <t xml:space="preserve"> лента, 5000*8*2,5 мм </t>
    </r>
    <r>
      <rPr>
        <b/>
        <sz val="11"/>
        <rFont val="Calibri"/>
        <family val="2"/>
      </rPr>
      <t>теплый белый</t>
    </r>
  </si>
  <si>
    <t>78 LED</t>
  </si>
  <si>
    <t>SC-BID-W</t>
  </si>
  <si>
    <t>19,2 W</t>
  </si>
  <si>
    <t>SC-BID-WW</t>
  </si>
  <si>
    <r>
      <t xml:space="preserve">Светодиодная </t>
    </r>
    <r>
      <rPr>
        <b/>
        <sz val="11"/>
        <color indexed="10"/>
        <rFont val="Calibri"/>
        <family val="2"/>
      </rPr>
      <t>самоклеющаяся</t>
    </r>
    <r>
      <rPr>
        <sz val="11"/>
        <color theme="1"/>
        <rFont val="Calibri"/>
        <family val="2"/>
      </rPr>
      <t xml:space="preserve"> лента, 5000*10*2,5 мм </t>
    </r>
    <r>
      <rPr>
        <b/>
        <sz val="11"/>
        <rFont val="Calibri"/>
        <family val="2"/>
      </rPr>
      <t>теплый белый</t>
    </r>
  </si>
  <si>
    <t>SC-DTWF-W2-A</t>
  </si>
  <si>
    <r>
      <t xml:space="preserve">Светодиодная </t>
    </r>
    <r>
      <rPr>
        <b/>
        <sz val="11"/>
        <color indexed="10"/>
        <rFont val="Calibri"/>
        <family val="2"/>
      </rPr>
      <t>самоклеющаяся</t>
    </r>
    <r>
      <rPr>
        <sz val="11"/>
        <color theme="1"/>
        <rFont val="Calibri"/>
        <family val="2"/>
      </rPr>
      <t xml:space="preserve"> лента, 5000*10*2,8 мм </t>
    </r>
    <r>
      <rPr>
        <b/>
        <sz val="11"/>
        <color indexed="8"/>
        <rFont val="Calibri"/>
        <family val="2"/>
      </rPr>
      <t>холодный</t>
    </r>
    <r>
      <rPr>
        <sz val="11"/>
        <color theme="1"/>
        <rFont val="Calibri"/>
        <family val="2"/>
      </rPr>
      <t xml:space="preserve"> </t>
    </r>
    <r>
      <rPr>
        <b/>
        <sz val="11"/>
        <rFont val="Calibri"/>
        <family val="2"/>
      </rPr>
      <t>белый</t>
    </r>
  </si>
  <si>
    <t>SC-DTWF-WW2-A</t>
  </si>
  <si>
    <r>
      <t xml:space="preserve">Светодиодная </t>
    </r>
    <r>
      <rPr>
        <b/>
        <sz val="11"/>
        <color indexed="10"/>
        <rFont val="Calibri"/>
        <family val="2"/>
      </rPr>
      <t>самоклеющаяся</t>
    </r>
    <r>
      <rPr>
        <sz val="11"/>
        <color theme="1"/>
        <rFont val="Calibri"/>
        <family val="2"/>
      </rPr>
      <t xml:space="preserve"> лента, 5000*10*2,8 мм </t>
    </r>
    <r>
      <rPr>
        <b/>
        <sz val="11"/>
        <rFont val="Calibri"/>
        <family val="2"/>
      </rPr>
      <t>теплый белый</t>
    </r>
  </si>
  <si>
    <t>SC-DTWF-W</t>
  </si>
  <si>
    <t>SC-DTWF-WW</t>
  </si>
  <si>
    <t>SC-DTWF-W2</t>
  </si>
  <si>
    <t>SC-DTWF-WW2</t>
  </si>
  <si>
    <t>Не водостойкая</t>
  </si>
  <si>
    <t>SC-ID-RGB</t>
  </si>
  <si>
    <r>
      <rPr>
        <sz val="11"/>
        <color theme="1"/>
        <rFont val="Calibri"/>
        <family val="2"/>
      </rPr>
      <t xml:space="preserve">Светодиодная </t>
    </r>
    <r>
      <rPr>
        <b/>
        <sz val="11"/>
        <color indexed="10"/>
        <rFont val="Calibri"/>
        <family val="2"/>
      </rPr>
      <t xml:space="preserve">самоклеющаяся </t>
    </r>
    <r>
      <rPr>
        <sz val="11"/>
        <color theme="1"/>
        <rFont val="Calibri"/>
        <family val="2"/>
      </rPr>
      <t xml:space="preserve">лента 5000*8*2мм </t>
    </r>
    <r>
      <rPr>
        <b/>
        <sz val="11"/>
        <color indexed="8"/>
        <rFont val="Calibri"/>
        <family val="2"/>
      </rPr>
      <t>красный, зеленый, синий</t>
    </r>
  </si>
  <si>
    <t>SC-ID2-RGB-B</t>
  </si>
  <si>
    <r>
      <rPr>
        <sz val="11"/>
        <color theme="1"/>
        <rFont val="Calibri"/>
        <family val="2"/>
      </rPr>
      <t xml:space="preserve">Светодиодная </t>
    </r>
    <r>
      <rPr>
        <b/>
        <sz val="11"/>
        <color indexed="10"/>
        <rFont val="Calibri"/>
        <family val="2"/>
      </rPr>
      <t>самоклеющаяся</t>
    </r>
    <r>
      <rPr>
        <sz val="11"/>
        <color theme="1"/>
        <rFont val="Calibri"/>
        <family val="2"/>
      </rPr>
      <t xml:space="preserve">  лента 5000*10*2мм </t>
    </r>
    <r>
      <rPr>
        <b/>
        <sz val="11"/>
        <color indexed="8"/>
        <rFont val="Calibri"/>
        <family val="2"/>
      </rPr>
      <t>красный, зеленый, синий</t>
    </r>
  </si>
  <si>
    <t>Водостойкая</t>
  </si>
  <si>
    <t>SC-TWF2-RGB2</t>
  </si>
  <si>
    <t>SC-DTWF-RGB2-A</t>
  </si>
  <si>
    <r>
      <rPr>
        <sz val="11"/>
        <color theme="1"/>
        <rFont val="Calibri"/>
        <family val="2"/>
      </rPr>
      <t xml:space="preserve">Светодиодная </t>
    </r>
    <r>
      <rPr>
        <b/>
        <sz val="11"/>
        <color indexed="10"/>
        <rFont val="Calibri"/>
        <family val="2"/>
      </rPr>
      <t>самоклеющаяся</t>
    </r>
    <r>
      <rPr>
        <sz val="11"/>
        <color theme="1"/>
        <rFont val="Calibri"/>
        <family val="2"/>
      </rPr>
      <t xml:space="preserve"> лента 5000*13*2,8 мм</t>
    </r>
    <r>
      <rPr>
        <b/>
        <sz val="11"/>
        <color indexed="8"/>
        <rFont val="Calibri"/>
        <family val="2"/>
      </rPr>
      <t xml:space="preserve"> красный, зеленый, синий</t>
    </r>
  </si>
  <si>
    <r>
      <t xml:space="preserve">Светодиодная самоклеющаяся лента, 5000*10*2,5 мм </t>
    </r>
    <r>
      <rPr>
        <b/>
        <sz val="11"/>
        <color indexed="8"/>
        <rFont val="Calibri"/>
        <family val="2"/>
      </rPr>
      <t>холодный белый</t>
    </r>
  </si>
  <si>
    <r>
      <t xml:space="preserve">Светодиодная самоклеющаяся лента, 5000*8*2,5 мм </t>
    </r>
    <r>
      <rPr>
        <b/>
        <sz val="11"/>
        <color indexed="8"/>
        <rFont val="Calibri"/>
        <family val="2"/>
      </rPr>
      <t>холодный белый</t>
    </r>
  </si>
  <si>
    <t>12 V</t>
  </si>
  <si>
    <t>24 V</t>
  </si>
  <si>
    <t>24W/ 5 м, 12V</t>
  </si>
  <si>
    <t>48W/ 5м, 12V</t>
  </si>
  <si>
    <t>72 W/ 5м, 12V</t>
  </si>
  <si>
    <t>78 W/ 5м, 12V</t>
  </si>
  <si>
    <t>96 W/ 5м, 12V</t>
  </si>
  <si>
    <t>48 W/ 5м, 12V</t>
  </si>
  <si>
    <t>24 W/ 5м, 12V</t>
  </si>
  <si>
    <t>72W/ 5м,12V</t>
  </si>
  <si>
    <t>72W/ 5м, 12V</t>
  </si>
  <si>
    <t>36W/ 5м,12V</t>
  </si>
  <si>
    <t>Мощность на 1м</t>
  </si>
  <si>
    <t>от 100 до 600 м</t>
  </si>
  <si>
    <t>от 601 до 1250 м</t>
  </si>
  <si>
    <t>от 1251 м и более</t>
  </si>
  <si>
    <t>1 катушка=5м</t>
  </si>
  <si>
    <t xml:space="preserve"> 1 катушка=5м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</si>
</sst>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b/>
      <sz val="18"/>
      <color theme="1"/>
      <name val="Calibri"/>
      <family val="2"/>
    </font>
    <font>
      <b/>
      <sz val="18"/>
      <color rgb="FF00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4" fontId="0" fillId="0" borderId="29" xfId="0" applyNumberFormat="1" applyBorder="1" applyAlignment="1">
      <alignment horizontal="center" vertical="center" wrapText="1"/>
    </xf>
    <xf numFmtId="164" fontId="0" fillId="0" borderId="31" xfId="0" applyNumberForma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0" fillId="0" borderId="28" xfId="0" applyFont="1" applyBorder="1" applyAlignment="1">
      <alignment vertical="center" wrapText="1"/>
    </xf>
    <xf numFmtId="164" fontId="0" fillId="0" borderId="33" xfId="0" applyNumberForma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0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0" fontId="40" fillId="0" borderId="40" xfId="0" applyFont="1" applyBorder="1" applyAlignment="1">
      <alignment horizontal="center" vertical="center" wrapText="1"/>
    </xf>
    <xf numFmtId="0" fontId="40" fillId="0" borderId="41" xfId="0" applyFont="1" applyBorder="1" applyAlignment="1">
      <alignment horizontal="center" vertical="center" wrapText="1"/>
    </xf>
    <xf numFmtId="0" fontId="40" fillId="0" borderId="48" xfId="0" applyFont="1" applyBorder="1" applyAlignment="1">
      <alignment horizontal="center" vertical="center" wrapText="1"/>
    </xf>
    <xf numFmtId="0" fontId="40" fillId="0" borderId="49" xfId="0" applyFont="1" applyBorder="1" applyAlignment="1">
      <alignment horizontal="center" vertical="center" wrapText="1"/>
    </xf>
    <xf numFmtId="0" fontId="40" fillId="0" borderId="46" xfId="0" applyFont="1" applyBorder="1" applyAlignment="1">
      <alignment horizontal="center" vertical="center" wrapText="1"/>
    </xf>
    <xf numFmtId="0" fontId="40" fillId="0" borderId="50" xfId="0" applyFont="1" applyBorder="1" applyAlignment="1">
      <alignment horizontal="center" vertical="center" wrapText="1"/>
    </xf>
    <xf numFmtId="0" fontId="40" fillId="0" borderId="47" xfId="0" applyFont="1" applyBorder="1" applyAlignment="1">
      <alignment horizontal="center" vertical="center" wrapText="1"/>
    </xf>
    <xf numFmtId="0" fontId="40" fillId="0" borderId="51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40" fillId="0" borderId="52" xfId="0" applyFont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 wrapText="1"/>
    </xf>
    <xf numFmtId="0" fontId="40" fillId="0" borderId="44" xfId="0" applyFont="1" applyBorder="1" applyAlignment="1">
      <alignment horizontal="center" vertical="center" wrapText="1"/>
    </xf>
    <xf numFmtId="0" fontId="40" fillId="0" borderId="45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40" fillId="0" borderId="55" xfId="0" applyFont="1" applyBorder="1" applyAlignment="1">
      <alignment horizontal="center" vertical="center" wrapText="1"/>
    </xf>
    <xf numFmtId="0" fontId="40" fillId="0" borderId="56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956F9E56-376B-48BA-967B-57FC99BB7F06" TargetMode="External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956F9E56-376B-48BA-967B-57FC99BB7F06" TargetMode="External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956F9E56-376B-48BA-967B-57FC99BB7F06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cid:956F9E56-376B-48BA-967B-57FC99BB7F06" TargetMode="External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19050</xdr:rowOff>
    </xdr:from>
    <xdr:to>
      <xdr:col>4</xdr:col>
      <xdr:colOff>990600</xdr:colOff>
      <xdr:row>1</xdr:row>
      <xdr:rowOff>1228725</xdr:rowOff>
    </xdr:to>
    <xdr:pic>
      <xdr:nvPicPr>
        <xdr:cNvPr id="1" name="af1a6563-be92-45a4-86af-cccfd72f95a1" descr="cid:956F9E56-376B-48BA-967B-57FC99BB7F0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52575" y="352425"/>
          <a:ext cx="56102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1628775</xdr:colOff>
      <xdr:row>6</xdr:row>
      <xdr:rowOff>933450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3050" y="2733675"/>
          <a:ext cx="1628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</xdr:row>
      <xdr:rowOff>942975</xdr:rowOff>
    </xdr:from>
    <xdr:to>
      <xdr:col>1</xdr:col>
      <xdr:colOff>1638300</xdr:colOff>
      <xdr:row>7</xdr:row>
      <xdr:rowOff>1057275</xdr:rowOff>
    </xdr:to>
    <xdr:pic>
      <xdr:nvPicPr>
        <xdr:cNvPr id="3" name="Рисунок 9" descr="красная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1625" y="3676650"/>
          <a:ext cx="16097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1628775</xdr:colOff>
      <xdr:row>6</xdr:row>
      <xdr:rowOff>933450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3050" y="2733675"/>
          <a:ext cx="1628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</xdr:row>
      <xdr:rowOff>942975</xdr:rowOff>
    </xdr:from>
    <xdr:to>
      <xdr:col>1</xdr:col>
      <xdr:colOff>1638300</xdr:colOff>
      <xdr:row>7</xdr:row>
      <xdr:rowOff>1057275</xdr:rowOff>
    </xdr:to>
    <xdr:pic>
      <xdr:nvPicPr>
        <xdr:cNvPr id="5" name="Рисунок 15" descr="красная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1625" y="3676650"/>
          <a:ext cx="16097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11</xdr:row>
      <xdr:rowOff>19050</xdr:rowOff>
    </xdr:from>
    <xdr:to>
      <xdr:col>2</xdr:col>
      <xdr:colOff>9525</xdr:colOff>
      <xdr:row>11</xdr:row>
      <xdr:rowOff>1009650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7743825"/>
          <a:ext cx="16287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8</xdr:row>
      <xdr:rowOff>66675</xdr:rowOff>
    </xdr:from>
    <xdr:to>
      <xdr:col>2</xdr:col>
      <xdr:colOff>9525</xdr:colOff>
      <xdr:row>8</xdr:row>
      <xdr:rowOff>1123950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71625" y="4810125"/>
          <a:ext cx="16192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933450</xdr:rowOff>
    </xdr:from>
    <xdr:to>
      <xdr:col>1</xdr:col>
      <xdr:colOff>1600200</xdr:colOff>
      <xdr:row>10</xdr:row>
      <xdr:rowOff>866775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6819900"/>
          <a:ext cx="1600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9</xdr:row>
      <xdr:rowOff>57150</xdr:rowOff>
    </xdr:from>
    <xdr:to>
      <xdr:col>2</xdr:col>
      <xdr:colOff>28575</xdr:colOff>
      <xdr:row>9</xdr:row>
      <xdr:rowOff>914400</xdr:rowOff>
    </xdr:to>
    <xdr:pic>
      <xdr:nvPicPr>
        <xdr:cNvPr id="9" name="Рисунок 19" descr="зеленая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62100" y="5943600"/>
          <a:ext cx="16478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1628775</xdr:colOff>
      <xdr:row>8</xdr:row>
      <xdr:rowOff>0</xdr:rowOff>
    </xdr:to>
    <xdr:pic>
      <xdr:nvPicPr>
        <xdr:cNvPr id="10" name="Рисунок 20" descr="желтая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43050" y="3676650"/>
          <a:ext cx="16287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</xdr:row>
      <xdr:rowOff>19050</xdr:rowOff>
    </xdr:from>
    <xdr:to>
      <xdr:col>2</xdr:col>
      <xdr:colOff>9525</xdr:colOff>
      <xdr:row>6</xdr:row>
      <xdr:rowOff>942975</xdr:rowOff>
    </xdr:to>
    <xdr:pic>
      <xdr:nvPicPr>
        <xdr:cNvPr id="11" name="Рисунок 21" descr="красная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2575" y="2752725"/>
          <a:ext cx="1638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66675</xdr:rowOff>
    </xdr:from>
    <xdr:to>
      <xdr:col>6</xdr:col>
      <xdr:colOff>247650</xdr:colOff>
      <xdr:row>1</xdr:row>
      <xdr:rowOff>1143000</xdr:rowOff>
    </xdr:to>
    <xdr:pic>
      <xdr:nvPicPr>
        <xdr:cNvPr id="1" name="af1a6563-be92-45a4-86af-cccfd72f95a1" descr="cid:956F9E56-376B-48BA-967B-57FC99BB7F0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228725" y="400050"/>
          <a:ext cx="65913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</xdr:row>
      <xdr:rowOff>9525</xdr:rowOff>
    </xdr:from>
    <xdr:to>
      <xdr:col>1</xdr:col>
      <xdr:colOff>1638300</xdr:colOff>
      <xdr:row>6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2895600"/>
          <a:ext cx="16097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</xdr:row>
      <xdr:rowOff>9525</xdr:rowOff>
    </xdr:from>
    <xdr:to>
      <xdr:col>1</xdr:col>
      <xdr:colOff>1638300</xdr:colOff>
      <xdr:row>6</xdr:row>
      <xdr:rowOff>161925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2895600"/>
          <a:ext cx="16097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19050</xdr:rowOff>
    </xdr:from>
    <xdr:to>
      <xdr:col>1</xdr:col>
      <xdr:colOff>1619250</xdr:colOff>
      <xdr:row>13</xdr:row>
      <xdr:rowOff>790575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8467725"/>
          <a:ext cx="16002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</xdr:row>
      <xdr:rowOff>9525</xdr:rowOff>
    </xdr:from>
    <xdr:to>
      <xdr:col>1</xdr:col>
      <xdr:colOff>1638300</xdr:colOff>
      <xdr:row>6</xdr:row>
      <xdr:rowOff>1000125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2895600"/>
          <a:ext cx="16097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66675</xdr:rowOff>
    </xdr:from>
    <xdr:to>
      <xdr:col>2</xdr:col>
      <xdr:colOff>9525</xdr:colOff>
      <xdr:row>7</xdr:row>
      <xdr:rowOff>1104900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3990975"/>
          <a:ext cx="16383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19050</xdr:rowOff>
    </xdr:from>
    <xdr:to>
      <xdr:col>7</xdr:col>
      <xdr:colOff>409575</xdr:colOff>
      <xdr:row>1</xdr:row>
      <xdr:rowOff>847725</xdr:rowOff>
    </xdr:to>
    <xdr:pic>
      <xdr:nvPicPr>
        <xdr:cNvPr id="1" name="af1a6563-be92-45a4-86af-cccfd72f95a1" descr="cid:956F9E56-376B-48BA-967B-57FC99BB7F0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04925" y="323850"/>
          <a:ext cx="6819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4</xdr:col>
      <xdr:colOff>828675</xdr:colOff>
      <xdr:row>1</xdr:row>
      <xdr:rowOff>1228725</xdr:rowOff>
    </xdr:to>
    <xdr:pic>
      <xdr:nvPicPr>
        <xdr:cNvPr id="1" name="af1a6563-be92-45a4-86af-cccfd72f95a1" descr="cid:956F9E56-376B-48BA-967B-57FC99BB7F0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352425"/>
          <a:ext cx="58197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</xdr:row>
      <xdr:rowOff>0</xdr:rowOff>
    </xdr:from>
    <xdr:to>
      <xdr:col>1</xdr:col>
      <xdr:colOff>1295400</xdr:colOff>
      <xdr:row>4</xdr:row>
      <xdr:rowOff>533400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2238375"/>
          <a:ext cx="1266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</xdr:row>
      <xdr:rowOff>9525</xdr:rowOff>
    </xdr:from>
    <xdr:to>
      <xdr:col>1</xdr:col>
      <xdr:colOff>1276350</xdr:colOff>
      <xdr:row>5</xdr:row>
      <xdr:rowOff>581025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1075" y="2800350"/>
          <a:ext cx="1247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7</xdr:row>
      <xdr:rowOff>9525</xdr:rowOff>
    </xdr:from>
    <xdr:to>
      <xdr:col>1</xdr:col>
      <xdr:colOff>1276350</xdr:colOff>
      <xdr:row>7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3629025"/>
          <a:ext cx="1257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24"/>
  <sheetViews>
    <sheetView zoomScalePageLayoutView="0" workbookViewId="0" topLeftCell="A1">
      <selection activeCell="F4" sqref="F4:H5"/>
    </sheetView>
  </sheetViews>
  <sheetFormatPr defaultColWidth="9.140625" defaultRowHeight="15"/>
  <cols>
    <col min="1" max="1" width="23.140625" style="1" customWidth="1"/>
    <col min="2" max="2" width="24.57421875" style="1" customWidth="1"/>
    <col min="3" max="5" width="22.421875" style="1" customWidth="1"/>
    <col min="6" max="6" width="15.8515625" style="1" customWidth="1"/>
    <col min="7" max="7" width="16.140625" style="1" customWidth="1"/>
    <col min="8" max="8" width="17.8515625" style="1" customWidth="1"/>
    <col min="9" max="12" width="9.140625" style="1" customWidth="1"/>
    <col min="13" max="13" width="7.7109375" style="1" customWidth="1"/>
    <col min="14" max="14" width="10.28125" style="1" customWidth="1"/>
    <col min="15" max="16384" width="9.140625" style="1" customWidth="1"/>
  </cols>
  <sheetData>
    <row r="1" spans="2:8" ht="26.25" customHeight="1" thickBot="1">
      <c r="B1" s="56" t="s">
        <v>0</v>
      </c>
      <c r="C1" s="57"/>
      <c r="D1" s="57"/>
      <c r="E1" s="57"/>
      <c r="F1" s="57"/>
      <c r="G1" s="57"/>
      <c r="H1" s="58"/>
    </row>
    <row r="2" spans="2:8" ht="98.25" customHeight="1" thickBot="1">
      <c r="B2" s="60"/>
      <c r="C2" s="61"/>
      <c r="D2" s="61"/>
      <c r="E2" s="61"/>
      <c r="F2" s="61"/>
      <c r="G2" s="61"/>
      <c r="H2" s="62"/>
    </row>
    <row r="3" spans="1:8" s="2" customFormat="1" ht="36" customHeight="1" thickBot="1">
      <c r="A3" s="68" t="s">
        <v>4</v>
      </c>
      <c r="B3" s="59" t="s">
        <v>1</v>
      </c>
      <c r="C3" s="59" t="s">
        <v>2</v>
      </c>
      <c r="D3" s="59" t="s">
        <v>3</v>
      </c>
      <c r="E3" s="59" t="s">
        <v>92</v>
      </c>
      <c r="F3" s="59" t="s">
        <v>96</v>
      </c>
      <c r="G3" s="59"/>
      <c r="H3" s="59"/>
    </row>
    <row r="4" spans="1:8" ht="15.75" thickBot="1">
      <c r="A4" s="69"/>
      <c r="B4" s="59"/>
      <c r="C4" s="59"/>
      <c r="D4" s="59"/>
      <c r="E4" s="59"/>
      <c r="F4" s="63" t="s">
        <v>93</v>
      </c>
      <c r="G4" s="63" t="s">
        <v>94</v>
      </c>
      <c r="H4" s="63" t="s">
        <v>95</v>
      </c>
    </row>
    <row r="5" spans="1:8" ht="19.5" thickBot="1">
      <c r="A5" s="55"/>
      <c r="B5" s="59"/>
      <c r="C5" s="59"/>
      <c r="D5" s="59"/>
      <c r="E5" s="59"/>
      <c r="F5" s="64"/>
      <c r="G5" s="64"/>
      <c r="H5" s="64"/>
    </row>
    <row r="6" spans="1:8" ht="19.5" thickBot="1">
      <c r="A6" s="65" t="s">
        <v>82</v>
      </c>
      <c r="B6" s="66"/>
      <c r="C6" s="66"/>
      <c r="D6" s="66"/>
      <c r="E6" s="66"/>
      <c r="F6" s="66"/>
      <c r="G6" s="66"/>
      <c r="H6" s="67"/>
    </row>
    <row r="7" spans="1:8" ht="74.25" customHeight="1">
      <c r="A7" s="3" t="s">
        <v>35</v>
      </c>
      <c r="B7" s="15"/>
      <c r="C7" s="4" t="s">
        <v>36</v>
      </c>
      <c r="D7" s="20" t="str">
        <f>D12</f>
        <v>60 LED</v>
      </c>
      <c r="E7" s="4" t="s">
        <v>7</v>
      </c>
      <c r="F7" s="11">
        <v>280.3</v>
      </c>
      <c r="G7" s="11">
        <v>258.72</v>
      </c>
      <c r="H7" s="12">
        <v>241.04</v>
      </c>
    </row>
    <row r="8" spans="1:8" ht="84" customHeight="1">
      <c r="A8" s="3" t="s">
        <v>37</v>
      </c>
      <c r="B8" s="15"/>
      <c r="C8" s="4" t="s">
        <v>38</v>
      </c>
      <c r="D8" s="20" t="str">
        <f>D7</f>
        <v>60 LED</v>
      </c>
      <c r="E8" s="4" t="s">
        <v>7</v>
      </c>
      <c r="F8" s="11">
        <v>280.3</v>
      </c>
      <c r="G8" s="11">
        <v>258.72</v>
      </c>
      <c r="H8" s="12">
        <v>241.04</v>
      </c>
    </row>
    <row r="9" spans="1:8" ht="90" customHeight="1">
      <c r="A9" s="3" t="s">
        <v>39</v>
      </c>
      <c r="B9" s="15"/>
      <c r="C9" s="4" t="s">
        <v>40</v>
      </c>
      <c r="D9" s="20" t="str">
        <f>D8</f>
        <v>60 LED</v>
      </c>
      <c r="E9" s="4" t="s">
        <v>7</v>
      </c>
      <c r="F9" s="11">
        <v>280.3</v>
      </c>
      <c r="G9" s="11">
        <v>258.72</v>
      </c>
      <c r="H9" s="12">
        <v>241.04</v>
      </c>
    </row>
    <row r="10" spans="1:8" ht="75.75" customHeight="1">
      <c r="A10" s="3" t="s">
        <v>41</v>
      </c>
      <c r="B10" s="15"/>
      <c r="C10" s="4" t="s">
        <v>42</v>
      </c>
      <c r="D10" s="20" t="str">
        <f>D9</f>
        <v>60 LED</v>
      </c>
      <c r="E10" s="4" t="s">
        <v>7</v>
      </c>
      <c r="F10" s="11">
        <v>280.3</v>
      </c>
      <c r="G10" s="11">
        <v>258.72</v>
      </c>
      <c r="H10" s="12">
        <v>241.04</v>
      </c>
    </row>
    <row r="11" spans="1:8" ht="69" customHeight="1">
      <c r="A11" s="3" t="s">
        <v>43</v>
      </c>
      <c r="B11" s="3"/>
      <c r="C11" s="3" t="s">
        <v>44</v>
      </c>
      <c r="D11" s="48" t="str">
        <f>D10</f>
        <v>60 LED</v>
      </c>
      <c r="E11" s="3" t="s">
        <v>7</v>
      </c>
      <c r="F11" s="11">
        <v>263.66</v>
      </c>
      <c r="G11" s="11">
        <v>242.08</v>
      </c>
      <c r="H11" s="11">
        <v>224.4</v>
      </c>
    </row>
    <row r="12" spans="1:8" ht="81" customHeight="1" thickBot="1">
      <c r="A12" s="1" t="s">
        <v>5</v>
      </c>
      <c r="B12" s="5"/>
      <c r="C12" s="4" t="s">
        <v>45</v>
      </c>
      <c r="D12" s="20" t="s">
        <v>6</v>
      </c>
      <c r="E12" s="4" t="s">
        <v>7</v>
      </c>
      <c r="F12" s="11">
        <v>263.66</v>
      </c>
      <c r="G12" s="11">
        <v>242.08</v>
      </c>
      <c r="H12" s="11">
        <v>224.4</v>
      </c>
    </row>
    <row r="13" spans="1:8" ht="21" customHeight="1" thickBot="1">
      <c r="A13" s="65" t="s">
        <v>83</v>
      </c>
      <c r="B13" s="66"/>
      <c r="C13" s="66"/>
      <c r="D13" s="66"/>
      <c r="E13" s="66"/>
      <c r="F13" s="66"/>
      <c r="G13" s="66"/>
      <c r="H13" s="67"/>
    </row>
    <row r="14" spans="1:8" ht="60" customHeight="1">
      <c r="A14" s="22" t="s">
        <v>46</v>
      </c>
      <c r="B14" s="40"/>
      <c r="C14" s="44" t="s">
        <v>47</v>
      </c>
      <c r="D14" s="23" t="s">
        <v>18</v>
      </c>
      <c r="E14" s="23" t="s">
        <v>19</v>
      </c>
      <c r="F14" s="26">
        <v>324.48</v>
      </c>
      <c r="G14" s="26">
        <v>307.84</v>
      </c>
      <c r="H14" s="27">
        <v>291.2</v>
      </c>
    </row>
    <row r="15" spans="1:8" ht="60.75" thickBot="1">
      <c r="A15" s="7" t="s">
        <v>48</v>
      </c>
      <c r="B15" s="16"/>
      <c r="C15" s="8" t="s">
        <v>49</v>
      </c>
      <c r="D15" s="8" t="s">
        <v>18</v>
      </c>
      <c r="E15" s="8" t="s">
        <v>19</v>
      </c>
      <c r="F15" s="13">
        <v>324.48</v>
      </c>
      <c r="G15" s="13">
        <v>307.84</v>
      </c>
      <c r="H15" s="14">
        <v>291.2</v>
      </c>
    </row>
    <row r="16" spans="1:8" ht="19.5" thickBot="1">
      <c r="A16" s="65" t="s">
        <v>84</v>
      </c>
      <c r="B16" s="66"/>
      <c r="C16" s="66"/>
      <c r="D16" s="66"/>
      <c r="E16" s="66"/>
      <c r="F16" s="66"/>
      <c r="G16" s="66"/>
      <c r="H16" s="67"/>
    </row>
    <row r="17" spans="1:8" ht="60.75" thickBot="1">
      <c r="A17" s="46" t="s">
        <v>50</v>
      </c>
      <c r="B17" s="40"/>
      <c r="C17" s="44" t="s">
        <v>47</v>
      </c>
      <c r="D17" s="23" t="s">
        <v>6</v>
      </c>
      <c r="E17" s="23" t="s">
        <v>17</v>
      </c>
      <c r="F17" s="26">
        <v>416</v>
      </c>
      <c r="G17" s="26">
        <v>399.36</v>
      </c>
      <c r="H17" s="27">
        <v>382.72</v>
      </c>
    </row>
    <row r="18" spans="1:8" ht="60.75" thickBot="1">
      <c r="A18" s="45" t="s">
        <v>51</v>
      </c>
      <c r="B18" s="15"/>
      <c r="C18" s="8" t="s">
        <v>49</v>
      </c>
      <c r="D18" s="3" t="s">
        <v>6</v>
      </c>
      <c r="E18" s="23" t="s">
        <v>17</v>
      </c>
      <c r="F18" s="26">
        <v>416</v>
      </c>
      <c r="G18" s="26">
        <v>399.36</v>
      </c>
      <c r="H18" s="27">
        <v>382.72</v>
      </c>
    </row>
    <row r="19" spans="1:8" ht="19.5" thickBot="1">
      <c r="A19" s="65" t="s">
        <v>85</v>
      </c>
      <c r="B19" s="66"/>
      <c r="C19" s="66"/>
      <c r="D19" s="66"/>
      <c r="E19" s="66"/>
      <c r="F19" s="66"/>
      <c r="G19" s="66"/>
      <c r="H19" s="67"/>
    </row>
    <row r="20" spans="1:8" ht="60">
      <c r="A20" s="5" t="s">
        <v>52</v>
      </c>
      <c r="B20" s="17"/>
      <c r="C20" s="44" t="s">
        <v>79</v>
      </c>
      <c r="D20" s="4" t="str">
        <f>D21</f>
        <v>78 LED</v>
      </c>
      <c r="E20" s="4" t="s">
        <v>53</v>
      </c>
      <c r="F20" s="9">
        <v>507.52</v>
      </c>
      <c r="G20" s="9">
        <v>482.56</v>
      </c>
      <c r="H20" s="10">
        <v>457.6</v>
      </c>
    </row>
    <row r="21" spans="1:8" ht="60.75" thickBot="1">
      <c r="A21" s="5" t="s">
        <v>54</v>
      </c>
      <c r="B21" s="15"/>
      <c r="C21" s="35" t="s">
        <v>55</v>
      </c>
      <c r="D21" s="3" t="s">
        <v>56</v>
      </c>
      <c r="E21" s="4" t="s">
        <v>53</v>
      </c>
      <c r="F21" s="9">
        <v>507.52</v>
      </c>
      <c r="G21" s="9">
        <v>482.56</v>
      </c>
      <c r="H21" s="10">
        <v>457.6</v>
      </c>
    </row>
    <row r="22" spans="1:8" ht="19.5" thickBot="1">
      <c r="A22" s="65" t="s">
        <v>86</v>
      </c>
      <c r="B22" s="66"/>
      <c r="C22" s="66"/>
      <c r="D22" s="66"/>
      <c r="E22" s="66"/>
      <c r="F22" s="66"/>
      <c r="G22" s="66"/>
      <c r="H22" s="67"/>
    </row>
    <row r="23" spans="1:8" ht="60">
      <c r="A23" s="22" t="s">
        <v>57</v>
      </c>
      <c r="B23" s="40"/>
      <c r="C23" s="44" t="s">
        <v>78</v>
      </c>
      <c r="D23" s="23" t="s">
        <v>18</v>
      </c>
      <c r="E23" s="23" t="s">
        <v>58</v>
      </c>
      <c r="F23" s="26">
        <v>729.14</v>
      </c>
      <c r="G23" s="26">
        <v>699.24</v>
      </c>
      <c r="H23" s="27">
        <v>673.24</v>
      </c>
    </row>
    <row r="24" spans="1:8" ht="60.75" thickBot="1">
      <c r="A24" s="47" t="s">
        <v>59</v>
      </c>
      <c r="B24" s="16"/>
      <c r="C24" s="8" t="s">
        <v>60</v>
      </c>
      <c r="D24" s="8" t="s">
        <v>18</v>
      </c>
      <c r="E24" s="8" t="s">
        <v>58</v>
      </c>
      <c r="F24" s="13">
        <v>729.14</v>
      </c>
      <c r="G24" s="13">
        <v>699.24</v>
      </c>
      <c r="H24" s="14">
        <v>673.24</v>
      </c>
    </row>
  </sheetData>
  <sheetProtection/>
  <mergeCells count="16">
    <mergeCell ref="A16:H16"/>
    <mergeCell ref="A19:H19"/>
    <mergeCell ref="A22:H22"/>
    <mergeCell ref="A6:H6"/>
    <mergeCell ref="A3:A4"/>
    <mergeCell ref="A13:H13"/>
    <mergeCell ref="B1:H1"/>
    <mergeCell ref="F3:H3"/>
    <mergeCell ref="B2:H2"/>
    <mergeCell ref="E3:E5"/>
    <mergeCell ref="D3:D5"/>
    <mergeCell ref="C3:C5"/>
    <mergeCell ref="B3:B5"/>
    <mergeCell ref="H4:H5"/>
    <mergeCell ref="G4:G5"/>
    <mergeCell ref="F4:F5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27"/>
  <sheetViews>
    <sheetView tabSelected="1" zoomScalePageLayoutView="0" workbookViewId="0" topLeftCell="A1">
      <selection activeCell="F4" sqref="F4:H5"/>
    </sheetView>
  </sheetViews>
  <sheetFormatPr defaultColWidth="9.140625" defaultRowHeight="15"/>
  <cols>
    <col min="1" max="1" width="17.28125" style="1" customWidth="1"/>
    <col min="2" max="2" width="24.57421875" style="1" customWidth="1"/>
    <col min="3" max="3" width="22.421875" style="1" customWidth="1"/>
    <col min="4" max="4" width="19.7109375" style="1" customWidth="1"/>
    <col min="5" max="5" width="15.140625" style="1" customWidth="1"/>
    <col min="6" max="6" width="14.421875" style="1" customWidth="1"/>
    <col min="7" max="7" width="16.28125" style="1" customWidth="1"/>
    <col min="8" max="8" width="18.28125" style="1" customWidth="1"/>
    <col min="9" max="9" width="13.00390625" style="1" customWidth="1"/>
    <col min="10" max="13" width="9.140625" style="1" customWidth="1"/>
    <col min="14" max="14" width="10.00390625" style="1" customWidth="1"/>
    <col min="15" max="16384" width="9.140625" style="1" customWidth="1"/>
  </cols>
  <sheetData>
    <row r="1" spans="2:8" ht="26.25" customHeight="1" thickBot="1">
      <c r="B1" s="56" t="s">
        <v>0</v>
      </c>
      <c r="C1" s="57"/>
      <c r="D1" s="57"/>
      <c r="E1" s="57"/>
      <c r="F1" s="57"/>
      <c r="G1" s="57"/>
      <c r="H1" s="58"/>
    </row>
    <row r="2" spans="2:8" ht="98.25" customHeight="1" thickBot="1">
      <c r="B2" s="60"/>
      <c r="C2" s="61"/>
      <c r="D2" s="61"/>
      <c r="E2" s="61"/>
      <c r="F2" s="61"/>
      <c r="G2" s="61"/>
      <c r="H2" s="62"/>
    </row>
    <row r="3" spans="1:8" s="2" customFormat="1" ht="36.75" customHeight="1" thickBot="1">
      <c r="A3" s="70" t="s">
        <v>4</v>
      </c>
      <c r="B3" s="59" t="s">
        <v>1</v>
      </c>
      <c r="C3" s="59" t="s">
        <v>2</v>
      </c>
      <c r="D3" s="59" t="s">
        <v>3</v>
      </c>
      <c r="E3" s="59" t="s">
        <v>92</v>
      </c>
      <c r="F3" s="59" t="s">
        <v>97</v>
      </c>
      <c r="G3" s="59"/>
      <c r="H3" s="59"/>
    </row>
    <row r="4" spans="1:12" ht="30.75" customHeight="1" thickBot="1">
      <c r="A4" s="71"/>
      <c r="B4" s="59"/>
      <c r="C4" s="59"/>
      <c r="D4" s="59"/>
      <c r="E4" s="59"/>
      <c r="F4" s="63" t="s">
        <v>93</v>
      </c>
      <c r="G4" s="63" t="s">
        <v>94</v>
      </c>
      <c r="H4" s="63" t="s">
        <v>95</v>
      </c>
      <c r="I4" s="21"/>
      <c r="J4" s="21"/>
      <c r="K4" s="21"/>
      <c r="L4" s="21"/>
    </row>
    <row r="5" spans="1:12" ht="15.75" thickBot="1">
      <c r="A5" s="72"/>
      <c r="B5" s="59"/>
      <c r="C5" s="59"/>
      <c r="D5" s="59"/>
      <c r="E5" s="59"/>
      <c r="F5" s="64"/>
      <c r="G5" s="64"/>
      <c r="H5" s="64"/>
      <c r="I5" s="54"/>
      <c r="J5" s="54"/>
      <c r="K5" s="54"/>
      <c r="L5" s="54"/>
    </row>
    <row r="6" spans="1:12" ht="19.5" customHeight="1" thickBot="1">
      <c r="A6" s="65" t="s">
        <v>87</v>
      </c>
      <c r="B6" s="66"/>
      <c r="C6" s="66"/>
      <c r="D6" s="66"/>
      <c r="E6" s="66"/>
      <c r="F6" s="66"/>
      <c r="G6" s="66"/>
      <c r="H6" s="67"/>
      <c r="I6" s="34"/>
      <c r="J6" s="34"/>
      <c r="K6" s="34"/>
      <c r="L6" s="34"/>
    </row>
    <row r="7" spans="1:14" ht="81.75" customHeight="1">
      <c r="A7" s="6" t="s">
        <v>61</v>
      </c>
      <c r="B7" s="15"/>
      <c r="C7" s="44" t="s">
        <v>62</v>
      </c>
      <c r="D7" s="3" t="s">
        <v>6</v>
      </c>
      <c r="E7" s="3" t="s">
        <v>19</v>
      </c>
      <c r="F7" s="11">
        <v>366.08</v>
      </c>
      <c r="G7" s="11">
        <v>349.44</v>
      </c>
      <c r="H7" s="12">
        <v>332.8</v>
      </c>
      <c r="J7" s="18"/>
      <c r="K7" s="18"/>
      <c r="L7" s="18"/>
      <c r="M7" s="18"/>
      <c r="N7" s="18"/>
    </row>
    <row r="8" spans="1:8" ht="90" customHeight="1" thickBot="1">
      <c r="A8" s="6" t="s">
        <v>63</v>
      </c>
      <c r="B8" s="15"/>
      <c r="C8" s="8" t="s">
        <v>64</v>
      </c>
      <c r="D8" s="3" t="s">
        <v>6</v>
      </c>
      <c r="E8" s="3" t="s">
        <v>19</v>
      </c>
      <c r="F8" s="11">
        <v>366.08</v>
      </c>
      <c r="G8" s="11">
        <v>349.44</v>
      </c>
      <c r="H8" s="12">
        <v>332.8</v>
      </c>
    </row>
    <row r="9" spans="1:8" ht="23.25" customHeight="1" thickBot="1">
      <c r="A9" s="65" t="s">
        <v>88</v>
      </c>
      <c r="B9" s="66"/>
      <c r="C9" s="66"/>
      <c r="D9" s="66"/>
      <c r="E9" s="66"/>
      <c r="F9" s="66"/>
      <c r="G9" s="66"/>
      <c r="H9" s="67"/>
    </row>
    <row r="10" spans="1:8" ht="77.25" customHeight="1">
      <c r="A10" s="6" t="s">
        <v>65</v>
      </c>
      <c r="B10" s="15"/>
      <c r="C10" s="44" t="s">
        <v>62</v>
      </c>
      <c r="D10" s="3" t="s">
        <v>6</v>
      </c>
      <c r="E10" s="3" t="s">
        <v>7</v>
      </c>
      <c r="F10" s="11">
        <v>321.46</v>
      </c>
      <c r="G10" s="11">
        <v>299.88</v>
      </c>
      <c r="H10" s="12">
        <v>282.2</v>
      </c>
    </row>
    <row r="11" spans="1:8" ht="78.75" customHeight="1" thickBot="1">
      <c r="A11" s="6" t="s">
        <v>66</v>
      </c>
      <c r="B11" s="15"/>
      <c r="C11" s="8" t="s">
        <v>64</v>
      </c>
      <c r="D11" s="3" t="s">
        <v>6</v>
      </c>
      <c r="E11" s="3" t="s">
        <v>7</v>
      </c>
      <c r="F11" s="11">
        <v>321.46</v>
      </c>
      <c r="G11" s="11">
        <v>299.88</v>
      </c>
      <c r="H11" s="12">
        <v>282.2</v>
      </c>
    </row>
    <row r="12" spans="1:8" ht="21" customHeight="1" thickBot="1">
      <c r="A12" s="65" t="s">
        <v>87</v>
      </c>
      <c r="B12" s="66"/>
      <c r="C12" s="66"/>
      <c r="D12" s="66"/>
      <c r="E12" s="66"/>
      <c r="F12" s="66"/>
      <c r="G12" s="66"/>
      <c r="H12" s="67"/>
    </row>
    <row r="13" spans="1:9" ht="66" customHeight="1" thickBot="1">
      <c r="A13" s="22" t="s">
        <v>67</v>
      </c>
      <c r="B13" s="40"/>
      <c r="C13" s="44" t="s">
        <v>62</v>
      </c>
      <c r="D13" s="23" t="s">
        <v>18</v>
      </c>
      <c r="E13" s="23" t="s">
        <v>19</v>
      </c>
      <c r="F13" s="26">
        <v>366</v>
      </c>
      <c r="G13" s="26">
        <v>349.44</v>
      </c>
      <c r="H13" s="27">
        <v>332.8</v>
      </c>
      <c r="I13" s="41"/>
    </row>
    <row r="14" spans="1:9" ht="65.25" customHeight="1" thickBot="1">
      <c r="A14" s="7" t="s">
        <v>68</v>
      </c>
      <c r="B14" s="16"/>
      <c r="C14" s="8" t="s">
        <v>64</v>
      </c>
      <c r="D14" s="8" t="s">
        <v>18</v>
      </c>
      <c r="E14" s="8" t="s">
        <v>19</v>
      </c>
      <c r="F14" s="26">
        <v>366</v>
      </c>
      <c r="G14" s="26">
        <v>349.44</v>
      </c>
      <c r="H14" s="27">
        <v>332.8</v>
      </c>
      <c r="I14" s="33"/>
    </row>
    <row r="15" ht="18.75">
      <c r="A15" s="41"/>
    </row>
    <row r="16" ht="15">
      <c r="A16" s="31"/>
    </row>
    <row r="17" spans="1:2" ht="18.75">
      <c r="A17" s="41"/>
      <c r="B17" s="32"/>
    </row>
    <row r="22" ht="15.75" customHeight="1"/>
    <row r="24" ht="15">
      <c r="A24" s="42"/>
    </row>
    <row r="25" ht="15">
      <c r="A25" s="42"/>
    </row>
    <row r="26" ht="15">
      <c r="A26" s="42"/>
    </row>
    <row r="27" ht="15">
      <c r="A27" s="32"/>
    </row>
  </sheetData>
  <sheetProtection/>
  <mergeCells count="14">
    <mergeCell ref="B1:H1"/>
    <mergeCell ref="B2:H2"/>
    <mergeCell ref="F3:H3"/>
    <mergeCell ref="A6:H6"/>
    <mergeCell ref="A3:A5"/>
    <mergeCell ref="B3:B5"/>
    <mergeCell ref="C3:C5"/>
    <mergeCell ref="D3:D5"/>
    <mergeCell ref="E3:E5"/>
    <mergeCell ref="F4:F5"/>
    <mergeCell ref="G4:G5"/>
    <mergeCell ref="H4:H5"/>
    <mergeCell ref="A12:H12"/>
    <mergeCell ref="A9:H9"/>
  </mergeCells>
  <printOptions/>
  <pageMargins left="0.15748031496062992" right="0.22" top="0.7480314960629921" bottom="0.7480314960629921" header="0.31496062992125984" footer="0.31496062992125984"/>
  <pageSetup horizontalDpi="180" verticalDpi="18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14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18.8515625" style="0" customWidth="1"/>
    <col min="2" max="2" width="13.140625" style="0" customWidth="1"/>
    <col min="3" max="3" width="20.421875" style="0" customWidth="1"/>
    <col min="4" max="4" width="15.421875" style="0" customWidth="1"/>
    <col min="5" max="5" width="14.7109375" style="0" customWidth="1"/>
    <col min="6" max="6" width="16.421875" style="0" customWidth="1"/>
    <col min="7" max="7" width="16.7109375" style="0" customWidth="1"/>
    <col min="8" max="8" width="19.140625" style="0" customWidth="1"/>
    <col min="14" max="14" width="10.57421875" style="0" customWidth="1"/>
  </cols>
  <sheetData>
    <row r="1" spans="1:8" ht="24" thickBot="1">
      <c r="A1" s="1"/>
      <c r="B1" s="56" t="s">
        <v>0</v>
      </c>
      <c r="C1" s="57"/>
      <c r="D1" s="57"/>
      <c r="E1" s="57"/>
      <c r="F1" s="57"/>
      <c r="G1" s="57"/>
      <c r="H1" s="58"/>
    </row>
    <row r="2" spans="1:8" ht="70.5" customHeight="1" thickBot="1">
      <c r="A2" s="1"/>
      <c r="B2" s="60"/>
      <c r="C2" s="61"/>
      <c r="D2" s="61"/>
      <c r="E2" s="61"/>
      <c r="F2" s="61"/>
      <c r="G2" s="61"/>
      <c r="H2" s="62"/>
    </row>
    <row r="3" spans="1:8" ht="19.5" customHeight="1" thickBot="1">
      <c r="A3" s="70" t="s">
        <v>4</v>
      </c>
      <c r="B3" s="70" t="s">
        <v>1</v>
      </c>
      <c r="C3" s="70" t="s">
        <v>2</v>
      </c>
      <c r="D3" s="70" t="s">
        <v>3</v>
      </c>
      <c r="E3" s="70" t="s">
        <v>92</v>
      </c>
      <c r="F3" s="73" t="s">
        <v>96</v>
      </c>
      <c r="G3" s="74"/>
      <c r="H3" s="75"/>
    </row>
    <row r="4" spans="1:8" ht="18.75" customHeight="1">
      <c r="A4" s="71"/>
      <c r="B4" s="71"/>
      <c r="C4" s="71"/>
      <c r="D4" s="71"/>
      <c r="E4" s="71"/>
      <c r="F4" s="76" t="s">
        <v>93</v>
      </c>
      <c r="G4" s="63" t="s">
        <v>94</v>
      </c>
      <c r="H4" s="63" t="s">
        <v>95</v>
      </c>
    </row>
    <row r="5" spans="1:8" ht="18.75" customHeight="1" thickBot="1">
      <c r="A5" s="72"/>
      <c r="B5" s="72"/>
      <c r="C5" s="72"/>
      <c r="D5" s="72"/>
      <c r="E5" s="72"/>
      <c r="F5" s="77"/>
      <c r="G5" s="64"/>
      <c r="H5" s="64"/>
    </row>
    <row r="6" spans="1:8" ht="24" thickBot="1">
      <c r="A6" s="78" t="s">
        <v>69</v>
      </c>
      <c r="B6" s="79"/>
      <c r="C6" s="79"/>
      <c r="D6" s="79"/>
      <c r="E6" s="79"/>
      <c r="F6" s="79"/>
      <c r="G6" s="79"/>
      <c r="H6" s="80"/>
    </row>
    <row r="7" spans="1:8" ht="19.5" thickBot="1">
      <c r="A7" s="65" t="s">
        <v>91</v>
      </c>
      <c r="B7" s="66"/>
      <c r="C7" s="66"/>
      <c r="D7" s="66"/>
      <c r="E7" s="66"/>
      <c r="F7" s="66"/>
      <c r="G7" s="66"/>
      <c r="H7" s="67"/>
    </row>
    <row r="8" spans="1:8" ht="75.75" thickBot="1">
      <c r="A8" s="4" t="s">
        <v>70</v>
      </c>
      <c r="B8" s="17"/>
      <c r="C8" s="39" t="s">
        <v>71</v>
      </c>
      <c r="D8" s="20" t="s">
        <v>14</v>
      </c>
      <c r="E8" s="4" t="s">
        <v>15</v>
      </c>
      <c r="F8" s="9">
        <v>354.74</v>
      </c>
      <c r="G8" s="9">
        <v>333.16</v>
      </c>
      <c r="H8" s="10">
        <v>315.48</v>
      </c>
    </row>
    <row r="9" spans="1:8" ht="19.5" thickBot="1">
      <c r="A9" s="81" t="s">
        <v>90</v>
      </c>
      <c r="B9" s="82"/>
      <c r="C9" s="82"/>
      <c r="D9" s="82"/>
      <c r="E9" s="82"/>
      <c r="F9" s="82"/>
      <c r="G9" s="82"/>
      <c r="H9" s="83"/>
    </row>
    <row r="10" spans="1:8" ht="75.75" thickBot="1">
      <c r="A10" s="46" t="s">
        <v>72</v>
      </c>
      <c r="B10" s="19"/>
      <c r="C10" s="29" t="s">
        <v>73</v>
      </c>
      <c r="D10" s="49" t="s">
        <v>6</v>
      </c>
      <c r="E10" s="19" t="s">
        <v>17</v>
      </c>
      <c r="F10" s="50">
        <v>512.82</v>
      </c>
      <c r="G10" s="50">
        <v>491.24</v>
      </c>
      <c r="H10" s="51">
        <v>473.56</v>
      </c>
    </row>
    <row r="11" spans="1:8" ht="24" thickBot="1">
      <c r="A11" s="78" t="s">
        <v>74</v>
      </c>
      <c r="B11" s="79"/>
      <c r="C11" s="79"/>
      <c r="D11" s="79"/>
      <c r="E11" s="79"/>
      <c r="F11" s="79"/>
      <c r="G11" s="79"/>
      <c r="H11" s="80"/>
    </row>
    <row r="12" spans="1:8" ht="19.5" thickBot="1">
      <c r="A12" s="81" t="s">
        <v>89</v>
      </c>
      <c r="B12" s="82"/>
      <c r="C12" s="82"/>
      <c r="D12" s="82"/>
      <c r="E12" s="82"/>
      <c r="F12" s="82"/>
      <c r="G12" s="82"/>
      <c r="H12" s="83"/>
    </row>
    <row r="13" spans="1:8" ht="60">
      <c r="A13" s="22" t="s">
        <v>75</v>
      </c>
      <c r="B13" s="23"/>
      <c r="C13" s="52" t="s">
        <v>16</v>
      </c>
      <c r="D13" s="23" t="s">
        <v>6</v>
      </c>
      <c r="E13" s="23" t="s">
        <v>17</v>
      </c>
      <c r="F13" s="26">
        <v>562.74</v>
      </c>
      <c r="G13" s="26">
        <v>541.16</v>
      </c>
      <c r="H13" s="27">
        <v>523.48</v>
      </c>
    </row>
    <row r="14" spans="1:8" ht="76.5" customHeight="1" thickBot="1">
      <c r="A14" s="7" t="s">
        <v>76</v>
      </c>
      <c r="B14" s="8"/>
      <c r="C14" s="53" t="s">
        <v>77</v>
      </c>
      <c r="D14" s="8" t="s">
        <v>6</v>
      </c>
      <c r="E14" s="8" t="s">
        <v>17</v>
      </c>
      <c r="F14" s="13">
        <v>554.42</v>
      </c>
      <c r="G14" s="13">
        <v>532.84</v>
      </c>
      <c r="H14" s="14">
        <v>515.16</v>
      </c>
    </row>
  </sheetData>
  <sheetProtection/>
  <mergeCells count="16">
    <mergeCell ref="A6:H6"/>
    <mergeCell ref="A7:H7"/>
    <mergeCell ref="A9:H9"/>
    <mergeCell ref="A11:H11"/>
    <mergeCell ref="A12:H12"/>
    <mergeCell ref="B1:H1"/>
    <mergeCell ref="B2:H2"/>
    <mergeCell ref="F3:H3"/>
    <mergeCell ref="A3:A5"/>
    <mergeCell ref="B3:B5"/>
    <mergeCell ref="C3:C5"/>
    <mergeCell ref="D3:D5"/>
    <mergeCell ref="E3:E5"/>
    <mergeCell ref="F4:F5"/>
    <mergeCell ref="G4:G5"/>
    <mergeCell ref="H4:H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27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14.28125" style="1" customWidth="1"/>
    <col min="2" max="2" width="19.57421875" style="1" customWidth="1"/>
    <col min="3" max="3" width="20.8515625" style="1" customWidth="1"/>
    <col min="4" max="5" width="20.421875" style="1" customWidth="1"/>
    <col min="6" max="6" width="21.28125" style="1" customWidth="1"/>
    <col min="7" max="7" width="15.8515625" style="1" customWidth="1"/>
    <col min="8" max="8" width="9.140625" style="1" customWidth="1"/>
    <col min="9" max="9" width="13.57421875" style="1" customWidth="1"/>
    <col min="10" max="16384" width="9.140625" style="1" customWidth="1"/>
  </cols>
  <sheetData>
    <row r="1" spans="1:6" ht="26.25" customHeight="1" thickBot="1">
      <c r="A1" s="56" t="s">
        <v>0</v>
      </c>
      <c r="B1" s="57"/>
      <c r="C1" s="57"/>
      <c r="D1" s="57"/>
      <c r="E1" s="57"/>
      <c r="F1" s="58"/>
    </row>
    <row r="2" spans="2:6" ht="98.25" customHeight="1" thickBot="1">
      <c r="B2" s="87"/>
      <c r="C2" s="88"/>
      <c r="D2" s="88"/>
      <c r="E2" s="88"/>
      <c r="F2" s="89"/>
    </row>
    <row r="3" spans="1:6" s="2" customFormat="1" ht="36" customHeight="1" thickBot="1">
      <c r="A3" s="90" t="s">
        <v>4</v>
      </c>
      <c r="B3" s="90" t="s">
        <v>1</v>
      </c>
      <c r="C3" s="90" t="s">
        <v>20</v>
      </c>
      <c r="D3" s="92" t="s">
        <v>13</v>
      </c>
      <c r="E3" s="74"/>
      <c r="F3" s="75"/>
    </row>
    <row r="4" spans="1:6" ht="15.75" customHeight="1" thickBot="1">
      <c r="A4" s="91"/>
      <c r="B4" s="91"/>
      <c r="C4" s="91"/>
      <c r="D4" s="28" t="s">
        <v>8</v>
      </c>
      <c r="E4" s="29" t="s">
        <v>9</v>
      </c>
      <c r="F4" s="30" t="s">
        <v>10</v>
      </c>
    </row>
    <row r="5" spans="1:6" ht="43.5" customHeight="1" thickBot="1">
      <c r="A5" s="22" t="s">
        <v>11</v>
      </c>
      <c r="B5" s="23"/>
      <c r="C5" s="23" t="s">
        <v>21</v>
      </c>
      <c r="D5" s="26">
        <f>(259.2+G5+J5)*1.3+K5</f>
        <v>336.96</v>
      </c>
      <c r="E5" s="26">
        <f>(240+H5+J5)*1.3+K5</f>
        <v>312</v>
      </c>
      <c r="F5" s="27">
        <f>(224+I5+J5)*1.3+K5</f>
        <v>291.2</v>
      </c>
    </row>
    <row r="6" spans="1:6" ht="45.75" customHeight="1" thickBot="1">
      <c r="A6" s="43" t="s">
        <v>12</v>
      </c>
      <c r="B6" s="35"/>
      <c r="C6" s="44" t="s">
        <v>22</v>
      </c>
      <c r="D6" s="37">
        <f>(486+G5+J5)*1.3+K5</f>
        <v>631.8000000000001</v>
      </c>
      <c r="E6" s="37">
        <v>962.575</v>
      </c>
      <c r="F6" s="38">
        <v>894.325</v>
      </c>
    </row>
    <row r="7" spans="1:10" ht="19.5" thickBot="1">
      <c r="A7" s="84" t="s">
        <v>80</v>
      </c>
      <c r="B7" s="85"/>
      <c r="C7" s="85"/>
      <c r="D7" s="85"/>
      <c r="E7" s="85"/>
      <c r="F7" s="86"/>
      <c r="G7" s="18"/>
      <c r="H7" s="18"/>
      <c r="I7" s="18"/>
      <c r="J7" s="18"/>
    </row>
    <row r="8" spans="1:10" ht="60">
      <c r="A8" s="5">
        <v>12</v>
      </c>
      <c r="B8" s="4"/>
      <c r="C8" s="4" t="s">
        <v>23</v>
      </c>
      <c r="D8" s="9">
        <v>654.485</v>
      </c>
      <c r="E8" s="9">
        <v>619.255</v>
      </c>
      <c r="F8" s="10">
        <v>605.085</v>
      </c>
      <c r="G8" s="18"/>
      <c r="H8" s="18"/>
      <c r="I8" s="18"/>
      <c r="J8" s="18"/>
    </row>
    <row r="9" spans="1:10" ht="60">
      <c r="A9" s="6">
        <v>24</v>
      </c>
      <c r="B9" s="3"/>
      <c r="C9" s="4" t="s">
        <v>24</v>
      </c>
      <c r="D9" s="11">
        <v>704.4050000000001</v>
      </c>
      <c r="E9" s="11">
        <v>673.335</v>
      </c>
      <c r="F9" s="12">
        <v>659.1650000000001</v>
      </c>
      <c r="G9" s="18"/>
      <c r="H9" s="18"/>
      <c r="I9" s="18"/>
      <c r="J9" s="18"/>
    </row>
    <row r="10" spans="1:10" ht="60">
      <c r="A10" s="6">
        <v>48</v>
      </c>
      <c r="B10" s="3"/>
      <c r="C10" s="4" t="s">
        <v>25</v>
      </c>
      <c r="D10" s="11">
        <v>733.525</v>
      </c>
      <c r="E10" s="11">
        <v>698.295</v>
      </c>
      <c r="F10" s="12">
        <v>675.8050000000001</v>
      </c>
      <c r="G10" s="18"/>
      <c r="H10" s="18"/>
      <c r="I10" s="18"/>
      <c r="J10" s="18"/>
    </row>
    <row r="11" spans="1:10" ht="60">
      <c r="A11" s="6">
        <v>60</v>
      </c>
      <c r="B11" s="3"/>
      <c r="C11" s="4" t="s">
        <v>26</v>
      </c>
      <c r="D11" s="11">
        <v>937.365</v>
      </c>
      <c r="E11" s="11">
        <v>889.6550000000001</v>
      </c>
      <c r="F11" s="12">
        <v>863.0050000000001</v>
      </c>
      <c r="G11" s="18"/>
      <c r="H11" s="18"/>
      <c r="I11" s="18"/>
      <c r="J11" s="18"/>
    </row>
    <row r="12" spans="1:10" ht="60">
      <c r="A12" s="6">
        <v>72</v>
      </c>
      <c r="B12" s="3"/>
      <c r="C12" s="4" t="s">
        <v>27</v>
      </c>
      <c r="D12" s="11">
        <v>991.445</v>
      </c>
      <c r="E12" s="11">
        <v>396.8</v>
      </c>
      <c r="F12" s="12">
        <v>387.2</v>
      </c>
      <c r="G12" s="18"/>
      <c r="H12" s="18"/>
      <c r="I12" s="18"/>
      <c r="J12" s="18"/>
    </row>
    <row r="13" spans="1:10" ht="60">
      <c r="A13" s="6">
        <v>96</v>
      </c>
      <c r="B13" s="3"/>
      <c r="C13" s="4" t="s">
        <v>28</v>
      </c>
      <c r="D13" s="11">
        <v>1528.085</v>
      </c>
      <c r="E13" s="11">
        <v>1476.215</v>
      </c>
      <c r="F13" s="12">
        <v>1445.405</v>
      </c>
      <c r="G13" s="18"/>
      <c r="H13" s="18"/>
      <c r="I13" s="18"/>
      <c r="J13" s="18"/>
    </row>
    <row r="14" spans="1:10" ht="60">
      <c r="A14" s="6">
        <v>120</v>
      </c>
      <c r="B14" s="3"/>
      <c r="C14" s="4" t="s">
        <v>29</v>
      </c>
      <c r="D14" s="11">
        <v>1607.125</v>
      </c>
      <c r="E14" s="11">
        <v>1555.2549999999999</v>
      </c>
      <c r="F14" s="12">
        <v>1520.285</v>
      </c>
      <c r="G14" s="18"/>
      <c r="H14" s="18"/>
      <c r="I14" s="18"/>
      <c r="J14" s="18"/>
    </row>
    <row r="15" spans="1:10" ht="60.75" thickBot="1">
      <c r="A15" s="45">
        <v>360</v>
      </c>
      <c r="B15" s="35"/>
      <c r="C15" s="36" t="s">
        <v>30</v>
      </c>
      <c r="D15" s="37">
        <v>1794.325</v>
      </c>
      <c r="E15" s="37">
        <v>1663.415</v>
      </c>
      <c r="F15" s="38">
        <v>1632.605</v>
      </c>
      <c r="G15" s="18"/>
      <c r="H15" s="18"/>
      <c r="I15" s="18"/>
      <c r="J15" s="18"/>
    </row>
    <row r="16" spans="1:6" ht="19.5" thickBot="1">
      <c r="A16" s="84" t="s">
        <v>81</v>
      </c>
      <c r="B16" s="85"/>
      <c r="C16" s="85"/>
      <c r="D16" s="85"/>
      <c r="E16" s="85"/>
      <c r="F16" s="86"/>
    </row>
    <row r="17" spans="1:6" ht="60">
      <c r="A17" s="5">
        <v>75</v>
      </c>
      <c r="B17" s="4"/>
      <c r="C17" s="4" t="s">
        <v>31</v>
      </c>
      <c r="D17" s="9">
        <v>945.6850000000001</v>
      </c>
      <c r="E17" s="9">
        <v>885.495</v>
      </c>
      <c r="F17" s="10">
        <v>863.0050000000001</v>
      </c>
    </row>
    <row r="18" spans="1:6" ht="60">
      <c r="A18" s="6">
        <v>100</v>
      </c>
      <c r="B18" s="3"/>
      <c r="C18" s="4" t="s">
        <v>32</v>
      </c>
      <c r="D18" s="11">
        <v>1228.565</v>
      </c>
      <c r="E18" s="11">
        <v>1193.335</v>
      </c>
      <c r="F18" s="12">
        <v>1170.845</v>
      </c>
    </row>
    <row r="19" spans="1:6" ht="60">
      <c r="A19" s="6">
        <v>150</v>
      </c>
      <c r="B19" s="3"/>
      <c r="C19" s="4" t="s">
        <v>33</v>
      </c>
      <c r="D19" s="11">
        <v>1474.0049999999999</v>
      </c>
      <c r="E19" s="11">
        <v>1434.615</v>
      </c>
      <c r="F19" s="12">
        <v>1403.8049999999998</v>
      </c>
    </row>
    <row r="20" spans="1:6" ht="60">
      <c r="A20" s="6">
        <v>200</v>
      </c>
      <c r="B20" s="3"/>
      <c r="C20" s="4" t="s">
        <v>34</v>
      </c>
      <c r="D20" s="11">
        <v>1906.6450000000002</v>
      </c>
      <c r="E20" s="11">
        <v>1858.9350000000002</v>
      </c>
      <c r="F20" s="12">
        <v>1832.285</v>
      </c>
    </row>
    <row r="21" spans="1:6" ht="15">
      <c r="A21" s="6"/>
      <c r="B21" s="3"/>
      <c r="C21" s="3"/>
      <c r="D21" s="11"/>
      <c r="E21" s="11"/>
      <c r="F21" s="12"/>
    </row>
    <row r="22" spans="1:6" ht="15">
      <c r="A22" s="6"/>
      <c r="B22" s="3"/>
      <c r="C22" s="3"/>
      <c r="D22" s="11"/>
      <c r="E22" s="11"/>
      <c r="F22" s="12"/>
    </row>
    <row r="23" spans="1:6" ht="15">
      <c r="A23" s="6"/>
      <c r="B23" s="3"/>
      <c r="C23" s="3"/>
      <c r="D23" s="11"/>
      <c r="E23" s="11"/>
      <c r="F23" s="12"/>
    </row>
    <row r="24" spans="1:6" ht="15">
      <c r="A24" s="6"/>
      <c r="B24" s="3"/>
      <c r="C24" s="3"/>
      <c r="D24" s="11"/>
      <c r="E24" s="11"/>
      <c r="F24" s="12"/>
    </row>
    <row r="25" spans="1:6" ht="15">
      <c r="A25" s="6"/>
      <c r="B25" s="3"/>
      <c r="C25" s="3"/>
      <c r="D25" s="11"/>
      <c r="E25" s="11"/>
      <c r="F25" s="12"/>
    </row>
    <row r="26" spans="1:6" ht="15">
      <c r="A26" s="6"/>
      <c r="B26" s="3"/>
      <c r="C26" s="3"/>
      <c r="D26" s="3"/>
      <c r="E26" s="3"/>
      <c r="F26" s="24"/>
    </row>
    <row r="27" spans="1:6" ht="15.75" thickBot="1">
      <c r="A27" s="7"/>
      <c r="B27" s="8"/>
      <c r="C27" s="8"/>
      <c r="D27" s="8"/>
      <c r="E27" s="8"/>
      <c r="F27" s="25"/>
    </row>
  </sheetData>
  <sheetProtection/>
  <mergeCells count="8">
    <mergeCell ref="A7:F7"/>
    <mergeCell ref="A16:F16"/>
    <mergeCell ref="A1:F1"/>
    <mergeCell ref="B2:F2"/>
    <mergeCell ref="A3:A4"/>
    <mergeCell ref="B3:B4"/>
    <mergeCell ref="C3:C4"/>
    <mergeCell ref="D3:F3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2011-12-07T23:09:38Z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